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1352" windowHeight="9216" activeTab="0"/>
  </bookViews>
  <sheets>
    <sheet name="Results as at 31 December 202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<sst xmlns="http://schemas.openxmlformats.org/spreadsheetml/2006/main" count="14" uniqueCount="13">
  <si>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Inc. %</t>
  </si>
  <si>
    <r>
      <t xml:space="preserve">Economic data </t>
    </r>
    <r>
      <rPr>
        <i/>
        <sz val="10"/>
        <rFont val="Arial"/>
        <family val="2"/>
      </rPr>
      <t>(mln €)</t>
    </r>
  </si>
  <si>
    <t>Revenues</t>
  </si>
  <si>
    <t>Ebitda</t>
  </si>
  <si>
    <t>Ebit</t>
  </si>
  <si>
    <t>Pre tax profit</t>
  </si>
  <si>
    <t>Net profit</t>
  </si>
  <si>
    <t>Shareholders of Parent Company</t>
  </si>
  <si>
    <t>Minority shareholders</t>
  </si>
  <si>
    <t>2022*</t>
  </si>
  <si>
    <t>* Values net of operational adjustments</t>
  </si>
  <si>
    <t>Change % 22-23</t>
  </si>
  <si>
    <t>2023*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</si>
</sst>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.0_-;\-* #,##0.0_-;_-* &quot;-&quot;??_-;_-@_-"/>
    <numFmt numFmtId="177" formatCode="0.0%"/>
    <numFmt numFmtId="178" formatCode="0.0%;\(0.0%\)"/>
    <numFmt numFmtId="179" formatCode="0.0"/>
    <numFmt numFmtId="180" formatCode="_-* #,##0.0_-;\-* #,##0.0_-;_-* &quot;-&quot;?_-;_-@_-"/>
    <numFmt numFmtId="181" formatCode="\+0.00%;\(0.00%\)"/>
    <numFmt numFmtId="182" formatCode="0,000.0"/>
    <numFmt numFmtId="183" formatCode="0.00%;\(0.00%\)"/>
    <numFmt numFmtId="184" formatCode="\+0.000%;\(0.000%\)"/>
    <numFmt numFmtId="185" formatCode="\+0.0%;\(0.0%\)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  <numFmt numFmtId="190" formatCode="#,##0.0"/>
    <numFmt numFmtId="191" formatCode="0.0&quot;*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9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76" fontId="0" fillId="33" borderId="0" xfId="47" applyNumberFormat="1" applyFont="1" applyFill="1" applyBorder="1" applyAlignment="1">
      <alignment/>
    </xf>
    <xf numFmtId="177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77" fontId="6" fillId="33" borderId="10" xfId="0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177" fontId="6" fillId="33" borderId="11" xfId="0" applyNumberFormat="1" applyFont="1" applyFill="1" applyBorder="1" applyAlignment="1">
      <alignment/>
    </xf>
    <xf numFmtId="185" fontId="0" fillId="33" borderId="11" xfId="0" applyNumberFormat="1" applyFill="1" applyBorder="1" applyAlignment="1">
      <alignment/>
    </xf>
    <xf numFmtId="179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4" fillId="33" borderId="12" xfId="0" applyNumberFormat="1" applyFont="1" applyFill="1" applyBorder="1" applyAlignment="1">
      <alignment horizontal="left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right" vertical="center" wrapText="1"/>
    </xf>
    <xf numFmtId="1" fontId="4" fillId="33" borderId="12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190" fontId="0" fillId="33" borderId="11" xfId="0" applyNumberFormat="1" applyFill="1" applyBorder="1" applyAlignment="1">
      <alignment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0.140625" style="1" customWidth="1"/>
    <col min="2" max="2" width="12.7109375" style="1" customWidth="1"/>
    <col min="3" max="3" width="9.421875" style="1" customWidth="1"/>
    <col min="4" max="4" width="12.7109375" style="1" customWidth="1"/>
    <col min="5" max="5" width="10.7109375" style="1" customWidth="1"/>
    <col min="6" max="6" width="15.421875" style="1" customWidth="1"/>
    <col min="7" max="16384" width="9.140625" style="1" customWidth="1"/>
  </cols>
  <sheetData>
    <row r="1" spans="1:6" ht="14.25" customHeight="1">
      <c r="A1" s="16" t="s">
        <v>1</v>
      </c>
      <c r="B1" s="19" t="s">
        <v>12</v>
      </c>
      <c r="C1" s="17" t="s">
        <v>0</v>
      </c>
      <c r="D1" s="19" t="s">
        <v>9</v>
      </c>
      <c r="E1" s="17" t="s">
        <v>0</v>
      </c>
      <c r="F1" s="18" t="s">
        <v>11</v>
      </c>
    </row>
    <row r="2" spans="1:6" ht="12.75">
      <c r="A2" s="8" t="s">
        <v>2</v>
      </c>
      <c r="B2" s="21">
        <v>14897.302477360001</v>
      </c>
      <c r="C2" s="9">
        <f>B2/$B$2</f>
        <v>1</v>
      </c>
      <c r="D2" s="21">
        <v>20082</v>
      </c>
      <c r="E2" s="9">
        <f>D2/$D$2</f>
        <v>1</v>
      </c>
      <c r="F2" s="10">
        <f>B2/D2-1</f>
        <v>-0.25817635308435405</v>
      </c>
    </row>
    <row r="3" spans="1:6" ht="12.75">
      <c r="A3" s="11" t="s">
        <v>3</v>
      </c>
      <c r="B3" s="21">
        <v>1494.672267220002</v>
      </c>
      <c r="C3" s="12">
        <f>B3/$B$2</f>
        <v>0.1003317392186614</v>
      </c>
      <c r="D3" s="21">
        <v>1295</v>
      </c>
      <c r="E3" s="12">
        <f>D3/$D$2</f>
        <v>0.06448560900308734</v>
      </c>
      <c r="F3" s="13">
        <f>B3/D3-1</f>
        <v>0.15418707893436445</v>
      </c>
    </row>
    <row r="4" spans="1:6" ht="12.75">
      <c r="A4" s="11" t="s">
        <v>4</v>
      </c>
      <c r="B4" s="14">
        <v>741</v>
      </c>
      <c r="C4" s="12">
        <f>B4/$B$2</f>
        <v>0.04974054874203743</v>
      </c>
      <c r="D4" s="14">
        <v>627.9</v>
      </c>
      <c r="E4" s="12">
        <f>D4/$D$2</f>
        <v>0.03126680609501046</v>
      </c>
      <c r="F4" s="13">
        <f>B4/D4-1</f>
        <v>0.18012422360248448</v>
      </c>
    </row>
    <row r="5" spans="1:6" ht="12.75">
      <c r="A5" t="s">
        <v>5</v>
      </c>
      <c r="B5" s="14">
        <v>563.4</v>
      </c>
      <c r="C5" s="12">
        <f>B5/$B$2</f>
        <v>0.03781892734313615</v>
      </c>
      <c r="D5" s="14">
        <v>502.9</v>
      </c>
      <c r="E5" s="12">
        <f>D5/$D$2</f>
        <v>0.025042326461507818</v>
      </c>
      <c r="F5" s="13">
        <f>B5/D5-1</f>
        <v>0.12030224696758807</v>
      </c>
    </row>
    <row r="6" spans="1:6" ht="12.75">
      <c r="A6" s="11" t="s">
        <v>6</v>
      </c>
      <c r="B6" s="14">
        <v>417</v>
      </c>
      <c r="C6" s="12">
        <f>B6/$B$2</f>
        <v>0.027991644838636445</v>
      </c>
      <c r="D6" s="14">
        <v>372.3</v>
      </c>
      <c r="E6" s="12">
        <f>D6/$D$2</f>
        <v>0.01853899014042426</v>
      </c>
      <c r="F6" s="13">
        <f>B6/D6-1</f>
        <v>0.12006446414182115</v>
      </c>
    </row>
    <row r="7" spans="1:6" ht="5.25" customHeight="1">
      <c r="A7" s="11"/>
      <c r="B7" s="14"/>
      <c r="C7" s="12"/>
      <c r="D7" s="14"/>
      <c r="E7" s="12"/>
      <c r="F7" s="13"/>
    </row>
    <row r="8" spans="1:6" ht="12.75">
      <c r="A8" t="s">
        <v>7</v>
      </c>
      <c r="B8" s="14">
        <v>375.2</v>
      </c>
      <c r="C8" s="12">
        <f>B8/$B$2</f>
        <v>0.025185767730111257</v>
      </c>
      <c r="D8" s="14">
        <v>322.2</v>
      </c>
      <c r="E8" s="12">
        <f>D8/$D$2</f>
        <v>0.0160442187033164</v>
      </c>
      <c r="F8" s="13">
        <f>B8/D8-1</f>
        <v>0.16449410304158918</v>
      </c>
    </row>
    <row r="9" spans="1:6" ht="12.75">
      <c r="A9" s="15" t="s">
        <v>8</v>
      </c>
      <c r="B9" s="14">
        <v>41.8</v>
      </c>
      <c r="C9" s="12">
        <f>B9/$B$2</f>
        <v>0.002805877108525188</v>
      </c>
      <c r="D9" s="14">
        <v>50.1</v>
      </c>
      <c r="E9" s="12">
        <f>D9/$D$2</f>
        <v>0.002494771437107858</v>
      </c>
      <c r="F9" s="13">
        <f>B9/D9-1</f>
        <v>-0.16566866267465075</v>
      </c>
    </row>
    <row r="10" ht="12.75">
      <c r="A10" s="20" t="s">
        <v>10</v>
      </c>
    </row>
    <row r="11" spans="10:11" ht="12.75">
      <c r="J11" s="2"/>
      <c r="K11" s="2"/>
    </row>
    <row r="12" spans="10:11" ht="12.75">
      <c r="J12" s="3"/>
      <c r="K12" s="3"/>
    </row>
    <row r="13" spans="10:11" ht="12.75">
      <c r="J13" s="4"/>
      <c r="K13" s="5"/>
    </row>
    <row r="14" spans="10:11" ht="12.75">
      <c r="J14" s="6"/>
      <c r="K14" s="5"/>
    </row>
    <row r="15" spans="10:11" ht="12.75">
      <c r="J15" s="7"/>
      <c r="K15" s="5"/>
    </row>
    <row r="16" spans="10:11" ht="12.75">
      <c r="J16" s="6"/>
      <c r="K16" s="5"/>
    </row>
    <row r="17" spans="10:11" ht="12.75">
      <c r="J17" s="2"/>
      <c r="K17" s="2"/>
    </row>
  </sheetData>
  <sheetProtection/>
  <printOptions/>
  <pageMargins left="0.41" right="0.3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Pereira Biondi Oliveira Manuela</cp:lastModifiedBy>
  <cp:lastPrinted>2010-11-05T12:31:46Z</cp:lastPrinted>
  <dcterms:created xsi:type="dcterms:W3CDTF">2007-10-02T14:26:07Z</dcterms:created>
  <dcterms:modified xsi:type="dcterms:W3CDTF">2024-03-11T16:35:56Z</dcterms:modified>
  <cp:category/>
  <cp:version/>
  <cp:contentType/>
  <cp:contentStatus/>
</cp:coreProperties>
</file>